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Доходы\Титова\ГУДКОВА\2025\БЮДЖЕТ НОВЫЙ ОКОНЧАТЕЛЬНЫЙ 2025-2027\УТВЕРЖДЕННЫЙ БЮДЖЕТ ТАЛДОМСКОГО ГОРОДСКОГО ОКРУГА НА 2025-2027 Г\приложение к реш. бюдж.2025-27 г_\"/>
    </mc:Choice>
  </mc:AlternateContent>
  <bookViews>
    <workbookView xWindow="0" yWindow="120" windowWidth="12120" windowHeight="8700"/>
  </bookViews>
  <sheets>
    <sheet name="2026-2027" sheetId="2" r:id="rId1"/>
  </sheets>
  <calcPr calcId="162913"/>
</workbook>
</file>

<file path=xl/calcChain.xml><?xml version="1.0" encoding="utf-8"?>
<calcChain xmlns="http://schemas.openxmlformats.org/spreadsheetml/2006/main">
  <c r="J19" i="2" l="1"/>
  <c r="D19" i="2"/>
  <c r="O19" i="2"/>
  <c r="AB19" i="2"/>
  <c r="Q17" i="2"/>
  <c r="Q18" i="2"/>
  <c r="Q16" i="2"/>
  <c r="B16" i="2"/>
  <c r="AA19" i="2"/>
  <c r="T19" i="2"/>
  <c r="R19" i="2"/>
  <c r="AC19" i="2"/>
  <c r="S19" i="2" l="1"/>
  <c r="U19" i="2"/>
  <c r="V19" i="2"/>
  <c r="W19" i="2"/>
  <c r="X19" i="2"/>
  <c r="Y19" i="2"/>
  <c r="Z19" i="2"/>
  <c r="B17" i="2"/>
  <c r="B18" i="2"/>
  <c r="C19" i="2"/>
  <c r="E19" i="2"/>
  <c r="P19" i="2"/>
  <c r="N19" i="2"/>
  <c r="M19" i="2"/>
  <c r="H19" i="2"/>
  <c r="L19" i="2"/>
  <c r="K19" i="2"/>
  <c r="I19" i="2"/>
  <c r="G19" i="2"/>
  <c r="F19" i="2"/>
  <c r="B19" i="2" l="1"/>
  <c r="Q19" i="2"/>
</calcChain>
</file>

<file path=xl/sharedStrings.xml><?xml version="1.0" encoding="utf-8"?>
<sst xmlns="http://schemas.openxmlformats.org/spreadsheetml/2006/main" count="43" uniqueCount="34">
  <si>
    <t>ВСЕГО</t>
  </si>
  <si>
    <t>в том числе:</t>
  </si>
  <si>
    <t>Сумма, всего</t>
  </si>
  <si>
    <t xml:space="preserve">           Наименование получателей бюджетных средств</t>
  </si>
  <si>
    <t xml:space="preserve">                                                                                                        </t>
  </si>
  <si>
    <t>к решению Совета депутатов Талдомского городского округа</t>
  </si>
  <si>
    <t>Администрация Талдомского городского округа</t>
  </si>
  <si>
    <t>Комитет по культуре, физической культуре, спорту, туризму и работе с молодежью</t>
  </si>
  <si>
    <t>Управление  образования</t>
  </si>
  <si>
    <t>Приложение 11</t>
  </si>
  <si>
    <t>2026 г.</t>
  </si>
  <si>
    <t>2027 г.</t>
  </si>
  <si>
    <t>" О бюджете Талдомского городского округа на 2025 год и плановый период 2026 и 2027 годов"</t>
  </si>
  <si>
    <t xml:space="preserve">Расходы бюджета Талдомского городского округа  на плановый перид 2026-2027  годов за счет средств субсидий, перечисляемых из бюджета Московской области </t>
  </si>
  <si>
    <t>на обеспечение мероприятий по переселению граждан из аварийного жилищного фонда, признанного таковым 
после 1 января 2017 года (4 Подпрограмма)</t>
  </si>
  <si>
    <t xml:space="preserve"> капитальный ремонт, приобретение, монтаж и ввод в эксплуатацию канализационных коллекторов, канализационных (ливневых) насосных станций</t>
  </si>
  <si>
    <t xml:space="preserve">на государственную поддержку отрасли культуры (модернизация библиотек в части комплектования книжных фондов муниципальных общедоступных библиотек)
</t>
  </si>
  <si>
    <t xml:space="preserve">на приобретение автобусов для доставки обучающихся в общеобразовательные организации, расположенные в сельских населенных пунктах
</t>
  </si>
  <si>
    <t xml:space="preserve"> на капитальный ремонт сетей теплоснабжения на территории муниципальных образований Московской области
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</si>
  <si>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 </t>
  </si>
  <si>
    <t xml:space="preserve">на строительство и реконструкцию объектов очистки сточных вод 
</t>
  </si>
  <si>
    <t xml:space="preserve">мероприятия по организации отдыха детей в каникулярное время </t>
  </si>
  <si>
    <t xml:space="preserve"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</t>
  </si>
  <si>
    <t xml:space="preserve"> на организацию бесплатного горячего питания обучающихся, получающих начальное общее образование в муниципальных образовательных организациях
</t>
  </si>
  <si>
    <t xml:space="preserve">на cтроительство и реконструкцию (модернизацию, техническое перевооружение) объектов теплоснабжения муниципальной собственности
</t>
  </si>
  <si>
    <t xml:space="preserve"> на строительство и реконструкцию объектов водоснабжения
</t>
  </si>
  <si>
    <t xml:space="preserve">на строительство (реконструкцию) канализационных коллекторов, канализационных насосных станций </t>
  </si>
  <si>
    <t xml:space="preserve">на реализацию мероприятий по обеспечению жильем молодых семей </t>
  </si>
  <si>
    <t xml:space="preserve">на проведение ремонта объектов муниципальных культурно-досуговых учреждений в сельской местности </t>
  </si>
  <si>
    <t xml:space="preserve">на строительство (реконструкция) канализационных коллекторов, канализационных насосных станций 
</t>
  </si>
  <si>
    <t xml:space="preserve">на реализацию мероприятий по улучшению жилищных условий многодетных семей </t>
  </si>
  <si>
    <t xml:space="preserve">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
</t>
  </si>
  <si>
    <t>(тыс. руб.)</t>
  </si>
  <si>
    <t>от "  19  "    декабря 2024 года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</si>
</sst>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6"/>
      <name val="Arial"/>
      <family val="2"/>
      <charset val="204"/>
    </font>
    <font>
      <sz val="16"/>
      <name val="Arial Cyr"/>
      <charset val="204"/>
    </font>
    <font>
      <b/>
      <sz val="16"/>
      <name val="Arial"/>
      <family val="2"/>
      <charset val="204"/>
    </font>
    <font>
      <b/>
      <sz val="14"/>
      <name val="Arial Cyr"/>
      <charset val="204"/>
    </font>
    <font>
      <i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0" xfId="0" applyFont="1"/>
    <xf numFmtId="0" fontId="4" fillId="0" borderId="1" xfId="0" applyFont="1" applyBorder="1"/>
    <xf numFmtId="4" fontId="5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4" fontId="5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2" borderId="7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wrapText="1"/>
    </xf>
    <xf numFmtId="0" fontId="0" fillId="2" borderId="4" xfId="0" applyFill="1" applyBorder="1" applyAlignment="1">
      <alignment horizontal="center" vertical="top" wrapText="1"/>
    </xf>
    <xf numFmtId="0" fontId="2" fillId="3" borderId="0" xfId="0" applyFont="1" applyFill="1"/>
    <xf numFmtId="0" fontId="2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/>
    <xf numFmtId="0" fontId="5" fillId="2" borderId="1" xfId="0" applyFont="1" applyFill="1" applyBorder="1"/>
    <xf numFmtId="0" fontId="2" fillId="2" borderId="0" xfId="0" applyFont="1" applyFill="1"/>
    <xf numFmtId="0" fontId="2" fillId="2" borderId="5" xfId="0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3" borderId="0" xfId="0" applyFont="1" applyFill="1"/>
    <xf numFmtId="0" fontId="10" fillId="0" borderId="0" xfId="0" applyFont="1"/>
    <xf numFmtId="0" fontId="8" fillId="0" borderId="0" xfId="0" applyFont="1"/>
    <xf numFmtId="0" fontId="8" fillId="0" borderId="0" xfId="0" applyFont="1" applyAlignme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2" borderId="5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7" fillId="0" borderId="1" xfId="0" applyFont="1" applyBorder="1" applyAlignment="1"/>
    <xf numFmtId="0" fontId="2" fillId="2" borderId="1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9" fillId="0" borderId="0" xfId="0" applyFont="1" applyAlignme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abSelected="1" view="pageBreakPreview" topLeftCell="O1" zoomScale="50" zoomScaleNormal="75" zoomScaleSheetLayoutView="50" workbookViewId="0">
      <selection activeCell="Q7" sqref="Q7"/>
    </sheetView>
  </sheetViews>
  <sheetFormatPr defaultColWidth="9.109375" defaultRowHeight="15" x14ac:dyDescent="0.25"/>
  <cols>
    <col min="1" max="1" width="45.33203125" style="1" customWidth="1"/>
    <col min="2" max="2" width="26.5546875" style="1" customWidth="1"/>
    <col min="3" max="5" width="21.44140625" style="1" customWidth="1"/>
    <col min="6" max="6" width="30.21875" style="1" customWidth="1"/>
    <col min="7" max="9" width="26.5546875" style="1" customWidth="1"/>
    <col min="10" max="10" width="28.33203125" style="1" customWidth="1"/>
    <col min="11" max="16" width="26.5546875" style="1" customWidth="1"/>
    <col min="17" max="17" width="27.77734375" style="19" customWidth="1"/>
    <col min="18" max="18" width="27.77734375" style="1" customWidth="1"/>
    <col min="19" max="20" width="28" style="1" customWidth="1"/>
    <col min="21" max="21" width="30.6640625" style="1" customWidth="1"/>
    <col min="22" max="22" width="25.109375" style="1" customWidth="1"/>
    <col min="23" max="23" width="24.5546875" style="1" customWidth="1"/>
    <col min="24" max="24" width="25.6640625" style="1" customWidth="1"/>
    <col min="25" max="25" width="25.88671875" style="1" customWidth="1"/>
    <col min="26" max="26" width="20.5546875" style="1" customWidth="1"/>
    <col min="27" max="29" width="23.33203125" style="1" customWidth="1"/>
    <col min="30" max="16384" width="9.109375" style="1"/>
  </cols>
  <sheetData>
    <row r="1" spans="1:29" ht="21" x14ac:dyDescent="0.4">
      <c r="A1" s="51" t="s">
        <v>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</row>
    <row r="2" spans="1:29" ht="26.4" customHeight="1" x14ac:dyDescent="0.35">
      <c r="A2" s="53" t="s">
        <v>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1:29" ht="24.6" customHeight="1" x14ac:dyDescent="0.35">
      <c r="A3" s="34"/>
      <c r="B3" s="35"/>
      <c r="C3" s="35"/>
      <c r="D3" s="35"/>
      <c r="E3" s="35"/>
      <c r="F3" s="34" t="s">
        <v>4</v>
      </c>
      <c r="G3" s="34"/>
      <c r="H3" s="34"/>
      <c r="I3" s="34"/>
      <c r="J3" s="34"/>
      <c r="K3" s="34"/>
      <c r="L3" s="34"/>
      <c r="M3" s="34"/>
      <c r="N3" s="34"/>
      <c r="O3" s="34"/>
      <c r="P3" s="34"/>
      <c r="Q3" s="54" t="s">
        <v>12</v>
      </c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</row>
    <row r="4" spans="1:29" ht="15.75" hidden="1" customHeight="1" x14ac:dyDescent="0.4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9"/>
      <c r="R4" s="30"/>
      <c r="S4" s="30"/>
      <c r="T4" s="30"/>
      <c r="U4" s="30"/>
      <c r="V4" s="30"/>
      <c r="W4" s="30"/>
      <c r="X4" s="31"/>
      <c r="Y4" s="31"/>
      <c r="Z4" s="31"/>
      <c r="AA4" s="31"/>
      <c r="AB4" s="31"/>
      <c r="AC4" s="31"/>
    </row>
    <row r="5" spans="1:29" ht="25.2" customHeight="1" x14ac:dyDescent="0.4">
      <c r="A5" s="32"/>
      <c r="B5" s="28"/>
      <c r="C5" s="28"/>
      <c r="D5" s="28"/>
      <c r="E5" s="28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54" t="s">
        <v>33</v>
      </c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</row>
    <row r="6" spans="1:29" hidden="1" x14ac:dyDescent="0.25">
      <c r="Q6" s="24"/>
    </row>
    <row r="7" spans="1:29" x14ac:dyDescent="0.25">
      <c r="Q7" s="24"/>
    </row>
    <row r="8" spans="1:29" ht="41.4" customHeight="1" x14ac:dyDescent="0.25">
      <c r="A8" s="55" t="s">
        <v>13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6"/>
      <c r="R8" s="56"/>
      <c r="S8" s="56"/>
      <c r="T8" s="56"/>
      <c r="U8" s="56"/>
      <c r="V8" s="56"/>
      <c r="W8" s="56"/>
      <c r="X8" s="56"/>
    </row>
    <row r="9" spans="1:29" x14ac:dyDescent="0.25">
      <c r="Q9" s="24"/>
    </row>
    <row r="10" spans="1:29" ht="18" x14ac:dyDescent="0.35">
      <c r="Q10" s="24"/>
      <c r="X10" s="3"/>
      <c r="AA10" s="15"/>
      <c r="AB10" s="33" t="s">
        <v>32</v>
      </c>
      <c r="AC10" s="12"/>
    </row>
    <row r="11" spans="1:29" ht="21" customHeight="1" x14ac:dyDescent="0.3">
      <c r="A11" s="57" t="s">
        <v>3</v>
      </c>
      <c r="B11" s="60" t="s">
        <v>10</v>
      </c>
      <c r="C11" s="61"/>
      <c r="D11" s="61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42" t="s">
        <v>11</v>
      </c>
      <c r="R11" s="42"/>
      <c r="S11" s="42"/>
      <c r="T11" s="42"/>
      <c r="U11" s="43"/>
      <c r="V11" s="43"/>
      <c r="W11" s="43"/>
      <c r="X11" s="43"/>
      <c r="Y11" s="44"/>
      <c r="Z11" s="44"/>
      <c r="AA11" s="44"/>
      <c r="AB11" s="44"/>
      <c r="AC11" s="44"/>
    </row>
    <row r="12" spans="1:29" ht="15" customHeight="1" x14ac:dyDescent="0.25">
      <c r="A12" s="58"/>
      <c r="B12" s="48" t="s">
        <v>2</v>
      </c>
      <c r="C12" s="50" t="s">
        <v>1</v>
      </c>
      <c r="D12" s="46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38" t="s">
        <v>2</v>
      </c>
      <c r="R12" s="16"/>
      <c r="S12" s="46"/>
      <c r="T12" s="46"/>
      <c r="U12" s="47"/>
      <c r="V12" s="47"/>
      <c r="W12" s="47"/>
      <c r="X12" s="47"/>
      <c r="Y12" s="47"/>
      <c r="Z12" s="47"/>
      <c r="AA12" s="47"/>
      <c r="AB12" s="47"/>
      <c r="AC12" s="47"/>
    </row>
    <row r="13" spans="1:29" ht="222" customHeight="1" x14ac:dyDescent="0.25">
      <c r="A13" s="58"/>
      <c r="B13" s="49"/>
      <c r="C13" s="36" t="s">
        <v>16</v>
      </c>
      <c r="D13" s="27" t="s">
        <v>17</v>
      </c>
      <c r="E13" s="36" t="s">
        <v>18</v>
      </c>
      <c r="F13" s="39" t="s">
        <v>19</v>
      </c>
      <c r="G13" s="39" t="s">
        <v>20</v>
      </c>
      <c r="H13" s="39" t="s">
        <v>21</v>
      </c>
      <c r="I13" s="39" t="s">
        <v>22</v>
      </c>
      <c r="J13" s="26" t="s">
        <v>23</v>
      </c>
      <c r="K13" s="36" t="s">
        <v>24</v>
      </c>
      <c r="L13" s="36" t="s">
        <v>31</v>
      </c>
      <c r="M13" s="36" t="s">
        <v>25</v>
      </c>
      <c r="N13" s="36" t="s">
        <v>14</v>
      </c>
      <c r="O13" s="27" t="s">
        <v>26</v>
      </c>
      <c r="P13" s="36" t="s">
        <v>27</v>
      </c>
      <c r="Q13" s="45"/>
      <c r="R13" s="36" t="s">
        <v>28</v>
      </c>
      <c r="S13" s="27" t="s">
        <v>17</v>
      </c>
      <c r="T13" s="36" t="s">
        <v>18</v>
      </c>
      <c r="U13" s="39" t="s">
        <v>19</v>
      </c>
      <c r="V13" s="39" t="s">
        <v>20</v>
      </c>
      <c r="W13" s="39" t="s">
        <v>21</v>
      </c>
      <c r="X13" s="39" t="s">
        <v>22</v>
      </c>
      <c r="Y13" s="26" t="s">
        <v>29</v>
      </c>
      <c r="Z13" s="36" t="s">
        <v>24</v>
      </c>
      <c r="AA13" s="25" t="s">
        <v>15</v>
      </c>
      <c r="AB13" s="27" t="s">
        <v>30</v>
      </c>
      <c r="AC13" s="36" t="s">
        <v>27</v>
      </c>
    </row>
    <row r="14" spans="1:29" ht="153" hidden="1" customHeight="1" x14ac:dyDescent="0.25">
      <c r="A14" s="59"/>
      <c r="B14" s="49"/>
      <c r="C14" s="37"/>
      <c r="D14" s="18"/>
      <c r="E14" s="38"/>
      <c r="F14" s="40"/>
      <c r="G14" s="41"/>
      <c r="H14" s="41"/>
      <c r="I14" s="41"/>
      <c r="J14" s="17"/>
      <c r="K14" s="38"/>
      <c r="L14" s="38"/>
      <c r="M14" s="37"/>
      <c r="N14" s="37"/>
      <c r="O14" s="18"/>
      <c r="P14" s="38"/>
      <c r="Q14" s="45"/>
      <c r="R14" s="37"/>
      <c r="S14" s="18"/>
      <c r="T14" s="38"/>
      <c r="U14" s="40"/>
      <c r="V14" s="41"/>
      <c r="W14" s="41"/>
      <c r="X14" s="41"/>
      <c r="Y14" s="17"/>
      <c r="Z14" s="38"/>
      <c r="AA14" s="18"/>
      <c r="AB14" s="18"/>
      <c r="AC14" s="38"/>
    </row>
    <row r="15" spans="1:29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  <c r="L15" s="2">
        <v>12</v>
      </c>
      <c r="M15" s="2">
        <v>13</v>
      </c>
      <c r="N15" s="2">
        <v>14</v>
      </c>
      <c r="O15" s="2">
        <v>15</v>
      </c>
      <c r="P15" s="2">
        <v>16</v>
      </c>
      <c r="Q15" s="20">
        <v>17</v>
      </c>
      <c r="R15" s="20">
        <v>18</v>
      </c>
      <c r="S15" s="20">
        <v>19</v>
      </c>
      <c r="T15" s="20">
        <v>20</v>
      </c>
      <c r="U15" s="20">
        <v>21</v>
      </c>
      <c r="V15" s="20">
        <v>22</v>
      </c>
      <c r="W15" s="20">
        <v>23</v>
      </c>
      <c r="X15" s="20">
        <v>24</v>
      </c>
      <c r="Y15" s="20">
        <v>25</v>
      </c>
      <c r="Z15" s="20">
        <v>26</v>
      </c>
      <c r="AA15" s="20">
        <v>27</v>
      </c>
      <c r="AB15" s="20">
        <v>28</v>
      </c>
      <c r="AC15" s="20">
        <v>29</v>
      </c>
    </row>
    <row r="16" spans="1:29" s="7" customFormat="1" ht="90.6" customHeight="1" x14ac:dyDescent="0.4">
      <c r="A16" s="11" t="s">
        <v>6</v>
      </c>
      <c r="B16" s="14">
        <f>SUM(C16:P16)</f>
        <v>1862681.3699999999</v>
      </c>
      <c r="C16" s="10"/>
      <c r="D16" s="10"/>
      <c r="E16" s="9">
        <v>7805.08</v>
      </c>
      <c r="F16" s="9">
        <v>4673.88</v>
      </c>
      <c r="G16" s="9">
        <v>554714.07999999996</v>
      </c>
      <c r="H16" s="9"/>
      <c r="I16" s="9">
        <v>44679.8</v>
      </c>
      <c r="J16" s="6"/>
      <c r="K16" s="9">
        <v>84983.38</v>
      </c>
      <c r="L16" s="9">
        <v>80090.009999999995</v>
      </c>
      <c r="M16" s="9">
        <v>25809.16</v>
      </c>
      <c r="N16" s="9">
        <v>647177.35</v>
      </c>
      <c r="O16" s="9">
        <v>391918.23</v>
      </c>
      <c r="P16" s="6">
        <v>20830.400000000001</v>
      </c>
      <c r="Q16" s="14">
        <f>SUM(R16:AC16)</f>
        <v>835606.26000000013</v>
      </c>
      <c r="R16" s="14"/>
      <c r="S16" s="13"/>
      <c r="T16" s="13">
        <v>11466.67</v>
      </c>
      <c r="U16" s="13">
        <v>4870.1899999999996</v>
      </c>
      <c r="V16" s="13">
        <v>542963.39</v>
      </c>
      <c r="W16" s="21"/>
      <c r="X16" s="21">
        <v>44679.8</v>
      </c>
      <c r="Y16" s="22">
        <v>71199.740000000005</v>
      </c>
      <c r="Z16" s="23">
        <v>88946.27</v>
      </c>
      <c r="AA16" s="22">
        <v>38998.800000000003</v>
      </c>
      <c r="AB16" s="22">
        <v>11223</v>
      </c>
      <c r="AC16" s="13">
        <v>21258.400000000001</v>
      </c>
    </row>
    <row r="17" spans="1:29" s="7" customFormat="1" ht="60.6" customHeight="1" x14ac:dyDescent="0.4">
      <c r="A17" s="11" t="s">
        <v>8</v>
      </c>
      <c r="B17" s="14">
        <f>SUM(C17:P17)</f>
        <v>32255.1</v>
      </c>
      <c r="C17" s="10"/>
      <c r="D17" s="9">
        <v>4752</v>
      </c>
      <c r="E17" s="9"/>
      <c r="F17" s="6"/>
      <c r="G17" s="6"/>
      <c r="H17" s="9">
        <v>3067</v>
      </c>
      <c r="I17" s="9"/>
      <c r="J17" s="9">
        <v>24436.1</v>
      </c>
      <c r="K17" s="6"/>
      <c r="L17" s="6"/>
      <c r="M17" s="6"/>
      <c r="N17" s="6"/>
      <c r="O17" s="6"/>
      <c r="P17" s="6"/>
      <c r="Q17" s="14">
        <f>SUM(R17:AC17)</f>
        <v>8091</v>
      </c>
      <c r="R17" s="14"/>
      <c r="S17" s="13">
        <v>5000</v>
      </c>
      <c r="T17" s="13"/>
      <c r="U17" s="21"/>
      <c r="V17" s="21"/>
      <c r="W17" s="21">
        <v>3091</v>
      </c>
      <c r="X17" s="21"/>
      <c r="Y17" s="13"/>
      <c r="Z17" s="13">
        <v>0</v>
      </c>
      <c r="AA17" s="13"/>
      <c r="AB17" s="13"/>
      <c r="AC17" s="23"/>
    </row>
    <row r="18" spans="1:29" s="7" customFormat="1" ht="105.6" customHeight="1" x14ac:dyDescent="0.4">
      <c r="A18" s="4" t="s">
        <v>7</v>
      </c>
      <c r="B18" s="14">
        <f>SUM(C18:P18)</f>
        <v>295.67</v>
      </c>
      <c r="C18" s="9">
        <v>295.67</v>
      </c>
      <c r="D18" s="9"/>
      <c r="E18" s="9"/>
      <c r="F18" s="6"/>
      <c r="G18" s="6"/>
      <c r="H18" s="6"/>
      <c r="I18" s="6"/>
      <c r="J18" s="6"/>
      <c r="K18" s="6"/>
      <c r="L18" s="9"/>
      <c r="M18" s="6"/>
      <c r="N18" s="6"/>
      <c r="O18" s="6"/>
      <c r="P18" s="6"/>
      <c r="Q18" s="14">
        <f>SUM(R18:AC18)</f>
        <v>20000</v>
      </c>
      <c r="R18" s="13">
        <v>20000</v>
      </c>
      <c r="S18" s="13"/>
      <c r="T18" s="13"/>
      <c r="U18" s="21"/>
      <c r="V18" s="21"/>
      <c r="W18" s="21"/>
      <c r="X18" s="21"/>
      <c r="Y18" s="23"/>
      <c r="Z18" s="22"/>
      <c r="AA18" s="22"/>
      <c r="AB18" s="22"/>
      <c r="AC18" s="23"/>
    </row>
    <row r="19" spans="1:29" s="7" customFormat="1" ht="56.4" customHeight="1" x14ac:dyDescent="0.4">
      <c r="A19" s="8" t="s">
        <v>0</v>
      </c>
      <c r="B19" s="10">
        <f>SUM(C19:P19)</f>
        <v>1895232.14</v>
      </c>
      <c r="C19" s="10">
        <f t="shared" ref="C19:E19" si="0">SUM(C16:C18)</f>
        <v>295.67</v>
      </c>
      <c r="D19" s="10">
        <f t="shared" si="0"/>
        <v>4752</v>
      </c>
      <c r="E19" s="10">
        <f t="shared" si="0"/>
        <v>7805.08</v>
      </c>
      <c r="F19" s="10">
        <f t="shared" ref="F19:M19" si="1">SUM(F16:F18)</f>
        <v>4673.88</v>
      </c>
      <c r="G19" s="10">
        <f t="shared" si="1"/>
        <v>554714.07999999996</v>
      </c>
      <c r="H19" s="10">
        <f t="shared" si="1"/>
        <v>3067</v>
      </c>
      <c r="I19" s="10">
        <f t="shared" si="1"/>
        <v>44679.8</v>
      </c>
      <c r="J19" s="10">
        <f t="shared" si="1"/>
        <v>24436.1</v>
      </c>
      <c r="K19" s="10">
        <f t="shared" si="1"/>
        <v>84983.38</v>
      </c>
      <c r="L19" s="10">
        <f t="shared" si="1"/>
        <v>80090.009999999995</v>
      </c>
      <c r="M19" s="10">
        <f t="shared" si="1"/>
        <v>25809.16</v>
      </c>
      <c r="N19" s="10">
        <f t="shared" ref="N19:P19" si="2">SUM(N16:N18)</f>
        <v>647177.35</v>
      </c>
      <c r="O19" s="10">
        <f t="shared" si="2"/>
        <v>391918.23</v>
      </c>
      <c r="P19" s="5">
        <f t="shared" si="2"/>
        <v>20830.400000000001</v>
      </c>
      <c r="Q19" s="14">
        <f>SUM(R19:AC19)</f>
        <v>863697.26000000013</v>
      </c>
      <c r="R19" s="10">
        <f t="shared" ref="R19:Z19" si="3">SUM(R16:R18)</f>
        <v>20000</v>
      </c>
      <c r="S19" s="10">
        <f t="shared" si="3"/>
        <v>5000</v>
      </c>
      <c r="T19" s="10">
        <f t="shared" si="3"/>
        <v>11466.67</v>
      </c>
      <c r="U19" s="10">
        <f t="shared" si="3"/>
        <v>4870.1899999999996</v>
      </c>
      <c r="V19" s="10">
        <f t="shared" si="3"/>
        <v>542963.39</v>
      </c>
      <c r="W19" s="10">
        <f t="shared" si="3"/>
        <v>3091</v>
      </c>
      <c r="X19" s="10">
        <f t="shared" si="3"/>
        <v>44679.8</v>
      </c>
      <c r="Y19" s="10">
        <f t="shared" si="3"/>
        <v>71199.740000000005</v>
      </c>
      <c r="Z19" s="10">
        <f t="shared" si="3"/>
        <v>88946.27</v>
      </c>
      <c r="AA19" s="5">
        <f t="shared" ref="AA19:AB19" si="4">SUM(AA16:AA18)</f>
        <v>38998.800000000003</v>
      </c>
      <c r="AB19" s="5">
        <f t="shared" si="4"/>
        <v>11223</v>
      </c>
      <c r="AC19" s="10">
        <f t="shared" ref="AC19" si="5">SUM(AC16:AC18)</f>
        <v>21258.400000000001</v>
      </c>
    </row>
  </sheetData>
  <mergeCells count="31">
    <mergeCell ref="B12:B14"/>
    <mergeCell ref="C12:P12"/>
    <mergeCell ref="A1:AC1"/>
    <mergeCell ref="A2:AC2"/>
    <mergeCell ref="Q3:AC3"/>
    <mergeCell ref="Q5:AC5"/>
    <mergeCell ref="I13:I14"/>
    <mergeCell ref="K13:K14"/>
    <mergeCell ref="U13:U14"/>
    <mergeCell ref="L13:L14"/>
    <mergeCell ref="AC13:AC14"/>
    <mergeCell ref="A8:X8"/>
    <mergeCell ref="A11:A14"/>
    <mergeCell ref="P13:P14"/>
    <mergeCell ref="V13:V14"/>
    <mergeCell ref="B11:P11"/>
    <mergeCell ref="Q11:AC11"/>
    <mergeCell ref="Q12:Q14"/>
    <mergeCell ref="Z13:Z14"/>
    <mergeCell ref="W13:W14"/>
    <mergeCell ref="S12:AC12"/>
    <mergeCell ref="R13:R14"/>
    <mergeCell ref="T13:T14"/>
    <mergeCell ref="X13:X14"/>
    <mergeCell ref="C13:C14"/>
    <mergeCell ref="E13:E14"/>
    <mergeCell ref="N13:N14"/>
    <mergeCell ref="F13:F14"/>
    <mergeCell ref="H13:H14"/>
    <mergeCell ref="G13:G14"/>
    <mergeCell ref="M13:M14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49" fitToWidth="3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</vt:lpstr>
    </vt:vector>
  </TitlesOfParts>
  <Company>Талдомское Финуправление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Пользователь</cp:lastModifiedBy>
  <cp:lastPrinted>2024-11-12T09:04:09Z</cp:lastPrinted>
  <dcterms:created xsi:type="dcterms:W3CDTF">2007-11-19T13:09:23Z</dcterms:created>
  <dcterms:modified xsi:type="dcterms:W3CDTF">2024-12-24T05:58:30Z</dcterms:modified>
</cp:coreProperties>
</file>