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2120" windowHeight="8700"/>
  </bookViews>
  <sheets>
    <sheet name="2017 год" sheetId="1" r:id="rId1"/>
  </sheets>
  <calcPr calcId="114210"/>
</workbook>
</file>

<file path=xl/calcChain.xml><?xml version="1.0" encoding="utf-8"?>
<calcChain xmlns="http://schemas.openxmlformats.org/spreadsheetml/2006/main">
  <c r="Z23" i="1"/>
  <c r="AA23"/>
  <c r="Y23"/>
  <c r="X23"/>
  <c r="W23"/>
  <c r="V23"/>
  <c r="B21"/>
  <c r="T23"/>
  <c r="S23"/>
  <c r="R23"/>
  <c r="Q23"/>
  <c r="P23"/>
  <c r="O23"/>
  <c r="N23"/>
  <c r="M23"/>
  <c r="L23"/>
  <c r="K23"/>
  <c r="J23"/>
  <c r="I23"/>
  <c r="H23"/>
  <c r="AB23"/>
  <c r="U23"/>
  <c r="G23"/>
  <c r="F23"/>
  <c r="E23"/>
  <c r="D23"/>
  <c r="B22"/>
  <c r="B20"/>
  <c r="B23"/>
  <c r="C23"/>
</calcChain>
</file>

<file path=xl/sharedStrings.xml><?xml version="1.0" encoding="utf-8"?>
<sst xmlns="http://schemas.openxmlformats.org/spreadsheetml/2006/main" count="44" uniqueCount="44">
  <si>
    <t>Администрация Талдомского муниципального района</t>
  </si>
  <si>
    <t>ВСЕГО</t>
  </si>
  <si>
    <t>в том числе:</t>
  </si>
  <si>
    <t>к решению Совета депутатов Талдомского муниципального района</t>
  </si>
  <si>
    <t xml:space="preserve">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</t>
  </si>
  <si>
    <t>Комитет по   образованию</t>
  </si>
  <si>
    <t>на обеспечение подвоза обучающихся к месту обучения в муниципальные общеобразовательные организации в Московской области , расположенные в сельских населенных пунктах</t>
  </si>
  <si>
    <t xml:space="preserve">                                                                                                        "О бюджете Талдомского муниципального района на 2017 год и на плановый</t>
  </si>
  <si>
    <t xml:space="preserve">Расходы бюджета Талдомского муниципального района  на 2017 год за счет средств субсидий, перечисляемых из бюджета Московской области </t>
  </si>
  <si>
    <t>Приложение № 11</t>
  </si>
  <si>
    <t>тыс.руб.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</si>
  <si>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Наименование получателей бюджетных средств</t>
  </si>
  <si>
    <t xml:space="preserve">                                                                                  Сумма, всего</t>
  </si>
  <si>
    <t>период 2018 и 2019 годов  от      " 28 " декабря 2016 г. № 76</t>
  </si>
  <si>
    <t xml:space="preserve">на обеспечение софинансирования мероприятий по переселению граждан из аварийного жилищного фонда </t>
  </si>
  <si>
    <t xml:space="preserve">на капитальные вложения в объекты общего образования (пристройка спортзала Вербилковской средней школы) </t>
  </si>
  <si>
    <t xml:space="preserve">на оказание государственной поддержки молодым семьям в виде социальных выплат на приобретение жилого помещения или строительство индивидуального жилого дома </t>
  </si>
  <si>
    <t>на реализацию мероприятий по организации отдыха детей в каникулярное время</t>
  </si>
  <si>
    <t xml:space="preserve">на благоустройство парков и создание новых парков в соответствии с государственной программой Московской области «Культура Подмосковья»  </t>
  </si>
  <si>
    <t xml:space="preserve">к решению Совета депутатов Талдомского муниципального района </t>
  </si>
  <si>
    <t>"О внесении изменений  и дополнений в решение Совета депутатов от 28 декабря 2016 года № 76</t>
  </si>
  <si>
    <t>"О бюджете Талдомского муниципального района на 2017 год и на  плановый период 2018-2019 годов"</t>
  </si>
  <si>
    <t xml:space="preserve">на приобретение автобуса для доставки учащихся в общеобразовательную организацию  Московской области, расположенной в сельском населенном пункте </t>
  </si>
  <si>
    <t>на закупку инновационного оборудования для общеобразовательной организации муниципальных образований Московской области - победителя областного конкурса на присвоение статуса Региональной инновационной площадки Московской области</t>
  </si>
  <si>
    <t xml:space="preserve">на реализацию мероприятий по созданию в дошкольных образовательных организациях условий для получения детьми-инвалидами качественного образования </t>
  </si>
  <si>
    <t xml:space="preserve">на оснащение автономными дымовыми пожарными извещателями помещений, в которых проживают многодетные семьи и семьи, находящиеся в трудной жизненной ситуации  </t>
  </si>
  <si>
    <t xml:space="preserve">на ремонт подъездов многоквартирных домов    </t>
  </si>
  <si>
    <t xml:space="preserve">на строительство и реконструкция объектов водоснабжения и водоотведения </t>
  </si>
  <si>
    <t xml:space="preserve">на реализацию мероприятий по обеспечению доступности приоритетных объектов и услуг в приоритетных сферах жизнедеятельности инвалидов и других маломобильных групп населения </t>
  </si>
  <si>
    <t xml:space="preserve">на софинансирование работ по капитальному ремонту и ремонту автомобильных дорог общего пользования населенных пунктов </t>
  </si>
  <si>
    <t>Комитет по культуре, физической культуре, спорту, туризму и работе с молодежью</t>
  </si>
  <si>
    <t xml:space="preserve">на мероприятия по проведению капитального ремонта в муниципальных общеобразовательных организациях </t>
  </si>
  <si>
    <t xml:space="preserve">на поддержку отрасли культуры (комплектование книжного фонда муниципальных библиотек) </t>
  </si>
  <si>
    <t xml:space="preserve">на капитальные вложения в объекты водоснабжения и водоотведения </t>
  </si>
  <si>
    <t xml:space="preserve">на приобретение программного аппаратного комплекса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МФЦ </t>
  </si>
  <si>
    <t>на приобретение RFID-оборудования, программного обеспечения и бесконтактной смарт-карты с RFID-чипом для идентификации читателя для муниципальных общедоступных библиотек муниципальных образований Московской области, имеющих статус центральных</t>
  </si>
  <si>
    <t>на повышение заработной платы работникам муниципальных учреждений Московской области в сфере культуры</t>
  </si>
  <si>
    <t xml:space="preserve">на повышение заработной платы педагогическим работникам дополнительного образования муниципальных учреждений Московской области в сфере образования, культуры </t>
  </si>
  <si>
    <t>на обеспечение современными аппаратно-программными комплексами общеобразовательных организаций в Московской области в соответствии с государственной программой Московской области «Эффективная власть» на 2017-2021 годы»</t>
  </si>
  <si>
    <t xml:space="preserve"> на обеспечение образовательных организаций, находящихся в ведении муниципальных образований Московской области, доступом в сеть Интернет в соответствии с государственной программой Московской области «Эффективная власть» на 2017-2021 годы  </t>
  </si>
  <si>
    <t xml:space="preserve">на установку и капитальный ремонт электросетевого хозяйства, систем наружного и архитектурно-художественного освещения в рамках реализации приоритетного проекта «Светлый город» </t>
  </si>
  <si>
    <t>Приложение 5</t>
  </si>
  <si>
    <t>на обеспечение деятельности МФЦ (стимулирующие выплаты)</t>
  </si>
  <si>
    <t>от  "27 "   декабря 2017 года № 70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</si>
</sst>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00"/>
  </numFmts>
  <fonts count="14">
    <font>
      <sz val="10"/>
      <name val="Arial Cyr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Arial"/>
      <family val="2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4"/>
      <name val="Arial"/>
      <family val="2"/>
      <charset val="204"/>
    </font>
    <font>
      <b/>
      <sz val="22"/>
      <name val="Times New Roman"/>
      <family val="1"/>
      <charset val="204"/>
    </font>
    <font>
      <sz val="22"/>
      <name val="Arial"/>
      <family val="2"/>
      <charset val="204"/>
    </font>
    <font>
      <b/>
      <sz val="2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  <xf numFmtId="0" fontId="10" fillId="0" borderId="0" xfId="0" applyFont="1"/>
    <xf numFmtId="0" fontId="8" fillId="0" borderId="1" xfId="0" applyFont="1" applyBorder="1" applyAlignment="1">
      <alignment horizontal="center"/>
    </xf>
    <xf numFmtId="0" fontId="10" fillId="0" borderId="0" xfId="0" applyFont="1" applyAlignment="1">
      <alignment horizontal="right" wrapText="1"/>
    </xf>
    <xf numFmtId="0" fontId="8" fillId="0" borderId="0" xfId="0" applyFont="1"/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/>
    <xf numFmtId="0" fontId="2" fillId="0" borderId="0" xfId="0" applyFont="1" applyAlignment="1">
      <alignment horizontal="right" wrapText="1"/>
    </xf>
    <xf numFmtId="0" fontId="8" fillId="0" borderId="0" xfId="0" applyFont="1" applyAlignment="1"/>
    <xf numFmtId="0" fontId="0" fillId="0" borderId="0" xfId="0" applyAlignment="1">
      <alignment horizontal="center" wrapText="1"/>
    </xf>
    <xf numFmtId="0" fontId="8" fillId="0" borderId="0" xfId="0" applyFont="1" applyAlignment="1">
      <alignment horizontal="right" wrapText="1"/>
    </xf>
    <xf numFmtId="165" fontId="2" fillId="0" borderId="0" xfId="0" applyNumberFormat="1" applyFont="1"/>
    <xf numFmtId="0" fontId="11" fillId="0" borderId="1" xfId="0" applyFont="1" applyBorder="1" applyAlignment="1">
      <alignment wrapText="1"/>
    </xf>
    <xf numFmtId="165" fontId="11" fillId="0" borderId="1" xfId="0" applyNumberFormat="1" applyFont="1" applyBorder="1" applyAlignment="1">
      <alignment horizontal="center"/>
    </xf>
    <xf numFmtId="164" fontId="11" fillId="0" borderId="1" xfId="0" applyNumberFormat="1" applyFont="1" applyBorder="1" applyAlignment="1">
      <alignment horizontal="center"/>
    </xf>
    <xf numFmtId="2" fontId="11" fillId="0" borderId="1" xfId="0" applyNumberFormat="1" applyFont="1" applyBorder="1" applyAlignment="1">
      <alignment horizontal="center"/>
    </xf>
    <xf numFmtId="0" fontId="12" fillId="0" borderId="0" xfId="0" applyFont="1"/>
    <xf numFmtId="0" fontId="13" fillId="2" borderId="1" xfId="0" applyFont="1" applyFill="1" applyBorder="1" applyAlignment="1">
      <alignment horizontal="left" wrapText="1"/>
    </xf>
    <xf numFmtId="0" fontId="11" fillId="0" borderId="1" xfId="0" applyFont="1" applyBorder="1"/>
    <xf numFmtId="2" fontId="8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8" fillId="0" borderId="3" xfId="0" applyFont="1" applyBorder="1" applyAlignment="1">
      <alignment horizontal="center" vertical="top" wrapText="1"/>
    </xf>
    <xf numFmtId="2" fontId="8" fillId="0" borderId="3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right"/>
    </xf>
    <xf numFmtId="0" fontId="8" fillId="0" borderId="0" xfId="0" applyFont="1" applyAlignment="1"/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24"/>
  <sheetViews>
    <sheetView tabSelected="1" view="pageBreakPreview" topLeftCell="M1" zoomScale="60" zoomScaleNormal="75" workbookViewId="0">
      <selection activeCell="T5" sqref="T5:U5"/>
    </sheetView>
  </sheetViews>
  <sheetFormatPr defaultColWidth="9.109375" defaultRowHeight="15"/>
  <cols>
    <col min="1" max="1" width="52.88671875" style="1" customWidth="1"/>
    <col min="2" max="2" width="35.77734375" style="1" customWidth="1"/>
    <col min="3" max="20" width="37.44140625" style="1" customWidth="1"/>
    <col min="21" max="27" width="34.5546875" style="1" customWidth="1"/>
    <col min="28" max="28" width="28.44140625" style="1" customWidth="1"/>
    <col min="29" max="16384" width="9.109375" style="1"/>
  </cols>
  <sheetData>
    <row r="1" spans="1:28" ht="15.6">
      <c r="U1" s="8" t="s">
        <v>41</v>
      </c>
      <c r="V1" s="8"/>
      <c r="W1" s="8"/>
      <c r="X1" s="8"/>
      <c r="Y1" s="8"/>
      <c r="Z1" s="8"/>
      <c r="AA1" s="8"/>
    </row>
    <row r="2" spans="1:28" ht="37.5" customHeight="1">
      <c r="G2" s="45" t="s">
        <v>19</v>
      </c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11"/>
      <c r="W2" s="11"/>
      <c r="X2" s="11"/>
      <c r="Y2" s="11"/>
      <c r="Z2" s="11"/>
      <c r="AA2" s="11"/>
    </row>
    <row r="3" spans="1:28" ht="33.75" customHeight="1">
      <c r="G3" s="45" t="s">
        <v>20</v>
      </c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11"/>
      <c r="W3" s="11"/>
      <c r="X3" s="11"/>
      <c r="Y3" s="11"/>
      <c r="Z3" s="11"/>
      <c r="AA3" s="11"/>
    </row>
    <row r="4" spans="1:28" ht="36.75" customHeight="1">
      <c r="G4" s="45" t="s">
        <v>21</v>
      </c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11"/>
      <c r="W4" s="11"/>
      <c r="X4" s="11"/>
      <c r="Y4" s="11"/>
      <c r="Z4" s="11"/>
      <c r="AA4" s="11"/>
    </row>
    <row r="5" spans="1:28" ht="23.25" customHeight="1"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47" t="s">
        <v>43</v>
      </c>
      <c r="U5" s="48"/>
      <c r="V5" s="18"/>
      <c r="W5" s="18"/>
      <c r="X5" s="18"/>
      <c r="Y5" s="18"/>
      <c r="Z5" s="18"/>
      <c r="AA5" s="18"/>
    </row>
    <row r="6" spans="1:28" ht="30" customHeight="1"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16"/>
      <c r="W6" s="16"/>
      <c r="X6" s="16"/>
      <c r="Y6" s="16"/>
      <c r="Z6" s="16"/>
      <c r="AA6" s="16"/>
    </row>
    <row r="7" spans="1:28" ht="18">
      <c r="A7" s="12"/>
      <c r="B7" s="12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4" t="s">
        <v>9</v>
      </c>
      <c r="V7" s="14"/>
      <c r="W7" s="14"/>
      <c r="X7" s="14"/>
      <c r="Y7" s="14"/>
      <c r="Z7" s="14"/>
      <c r="AA7" s="14"/>
      <c r="AB7" s="2"/>
    </row>
    <row r="8" spans="1:28" ht="18">
      <c r="A8" s="42" t="s">
        <v>3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17"/>
      <c r="W8" s="17"/>
      <c r="X8" s="17"/>
      <c r="Y8" s="17"/>
      <c r="Z8" s="17"/>
      <c r="AA8" s="17"/>
      <c r="AB8" s="5"/>
    </row>
    <row r="9" spans="1:28" ht="26.25" customHeight="1">
      <c r="A9" s="42" t="s">
        <v>7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13"/>
      <c r="W9" s="13"/>
      <c r="X9" s="13"/>
      <c r="Y9" s="13"/>
      <c r="Z9" s="13"/>
      <c r="AA9" s="13"/>
      <c r="AB9" s="6"/>
    </row>
    <row r="10" spans="1:28" ht="17.399999999999999" hidden="1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3"/>
    </row>
    <row r="11" spans="1:28" ht="18">
      <c r="A11" s="12"/>
      <c r="B11" s="15"/>
      <c r="C11" s="44" t="s">
        <v>13</v>
      </c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19"/>
      <c r="W11" s="19"/>
      <c r="X11" s="19"/>
      <c r="Y11" s="19"/>
      <c r="Z11" s="19"/>
      <c r="AA11" s="19"/>
      <c r="AB11" s="7"/>
    </row>
    <row r="12" spans="1:28" ht="15.6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</row>
    <row r="13" spans="1:28" ht="15.6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</row>
    <row r="14" spans="1:28" ht="53.25" customHeight="1">
      <c r="A14" s="40" t="s">
        <v>8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1"/>
    </row>
    <row r="15" spans="1:28" ht="15.6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4"/>
      <c r="V15" s="4"/>
      <c r="W15" s="4"/>
      <c r="X15" s="4"/>
      <c r="Y15" s="4"/>
      <c r="Z15" s="4"/>
      <c r="AA15" s="4"/>
      <c r="AB15" s="4" t="s">
        <v>10</v>
      </c>
    </row>
    <row r="16" spans="1:28" s="9" customFormat="1" ht="18">
      <c r="A16" s="30" t="s">
        <v>11</v>
      </c>
      <c r="B16" s="30" t="s">
        <v>12</v>
      </c>
      <c r="C16" s="32" t="s">
        <v>2</v>
      </c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3"/>
    </row>
    <row r="17" spans="1:28" s="9" customFormat="1" ht="12.75" customHeight="1">
      <c r="A17" s="31"/>
      <c r="B17" s="31"/>
      <c r="C17" s="38" t="s">
        <v>4</v>
      </c>
      <c r="D17" s="28" t="s">
        <v>14</v>
      </c>
      <c r="E17" s="28" t="s">
        <v>15</v>
      </c>
      <c r="F17" s="28" t="s">
        <v>16</v>
      </c>
      <c r="G17" s="28" t="s">
        <v>17</v>
      </c>
      <c r="H17" s="28" t="s">
        <v>22</v>
      </c>
      <c r="I17" s="28" t="s">
        <v>23</v>
      </c>
      <c r="J17" s="28" t="s">
        <v>24</v>
      </c>
      <c r="K17" s="28" t="s">
        <v>25</v>
      </c>
      <c r="L17" s="28" t="s">
        <v>26</v>
      </c>
      <c r="M17" s="28" t="s">
        <v>27</v>
      </c>
      <c r="N17" s="28" t="s">
        <v>28</v>
      </c>
      <c r="O17" s="28" t="s">
        <v>29</v>
      </c>
      <c r="P17" s="28" t="s">
        <v>31</v>
      </c>
      <c r="Q17" s="28" t="s">
        <v>32</v>
      </c>
      <c r="R17" s="28" t="s">
        <v>33</v>
      </c>
      <c r="S17" s="28" t="s">
        <v>34</v>
      </c>
      <c r="T17" s="28" t="s">
        <v>35</v>
      </c>
      <c r="U17" s="34" t="s">
        <v>6</v>
      </c>
      <c r="V17" s="34" t="s">
        <v>36</v>
      </c>
      <c r="W17" s="34" t="s">
        <v>37</v>
      </c>
      <c r="X17" s="34" t="s">
        <v>38</v>
      </c>
      <c r="Y17" s="34" t="s">
        <v>39</v>
      </c>
      <c r="Z17" s="34" t="s">
        <v>42</v>
      </c>
      <c r="AA17" s="34" t="s">
        <v>40</v>
      </c>
      <c r="AB17" s="34" t="s">
        <v>18</v>
      </c>
    </row>
    <row r="18" spans="1:28" s="9" customFormat="1" ht="218.25" customHeight="1">
      <c r="A18" s="31"/>
      <c r="B18" s="31"/>
      <c r="C18" s="3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36"/>
      <c r="Q18" s="36"/>
      <c r="R18" s="36"/>
      <c r="S18" s="36"/>
      <c r="T18" s="36"/>
      <c r="U18" s="37"/>
      <c r="V18" s="35"/>
      <c r="W18" s="35"/>
      <c r="X18" s="35"/>
      <c r="Y18" s="35"/>
      <c r="Z18" s="35"/>
      <c r="AA18" s="35"/>
      <c r="AB18" s="37"/>
    </row>
    <row r="19" spans="1:28" s="9" customFormat="1" ht="18">
      <c r="A19" s="10">
        <v>1</v>
      </c>
      <c r="B19" s="10">
        <v>2</v>
      </c>
      <c r="C19" s="10">
        <v>3</v>
      </c>
      <c r="D19" s="10">
        <v>4</v>
      </c>
      <c r="E19" s="10">
        <v>5</v>
      </c>
      <c r="F19" s="10">
        <v>6</v>
      </c>
      <c r="G19" s="10">
        <v>7</v>
      </c>
      <c r="H19" s="10">
        <v>8</v>
      </c>
      <c r="I19" s="10"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0">
        <v>18</v>
      </c>
      <c r="S19" s="10">
        <v>19</v>
      </c>
      <c r="T19" s="10">
        <v>20</v>
      </c>
      <c r="U19" s="10">
        <v>21</v>
      </c>
      <c r="V19" s="10">
        <v>22</v>
      </c>
      <c r="W19" s="10">
        <v>23</v>
      </c>
      <c r="X19" s="10">
        <v>24</v>
      </c>
      <c r="Y19" s="10">
        <v>25</v>
      </c>
      <c r="Z19" s="10">
        <v>26</v>
      </c>
      <c r="AA19" s="10">
        <v>27</v>
      </c>
      <c r="AB19" s="10">
        <v>28</v>
      </c>
    </row>
    <row r="20" spans="1:28" s="25" customFormat="1" ht="138" customHeight="1">
      <c r="A20" s="21" t="s">
        <v>0</v>
      </c>
      <c r="B20" s="22">
        <f>SUM(C20:AB20)</f>
        <v>81626.320080000005</v>
      </c>
      <c r="C20" s="23">
        <v>311</v>
      </c>
      <c r="D20" s="22">
        <v>11536.119140000001</v>
      </c>
      <c r="E20" s="23">
        <v>32400</v>
      </c>
      <c r="F20" s="24">
        <v>4827.3500000000004</v>
      </c>
      <c r="G20" s="23"/>
      <c r="H20" s="23"/>
      <c r="I20" s="23"/>
      <c r="J20" s="23"/>
      <c r="K20" s="23">
        <v>2133</v>
      </c>
      <c r="L20" s="23">
        <v>2052</v>
      </c>
      <c r="M20" s="23">
        <v>6823.8</v>
      </c>
      <c r="N20" s="23"/>
      <c r="O20" s="23">
        <v>3808</v>
      </c>
      <c r="P20" s="24"/>
      <c r="Q20" s="23"/>
      <c r="R20" s="24">
        <v>2354.0300000000002</v>
      </c>
      <c r="S20" s="23">
        <v>0</v>
      </c>
      <c r="T20" s="23"/>
      <c r="U20" s="23"/>
      <c r="V20" s="23"/>
      <c r="W20" s="23">
        <v>85</v>
      </c>
      <c r="X20" s="23">
        <v>4084</v>
      </c>
      <c r="Y20" s="22">
        <v>602.02094</v>
      </c>
      <c r="Z20" s="23">
        <v>610</v>
      </c>
      <c r="AA20" s="23"/>
      <c r="AB20" s="23">
        <v>10000</v>
      </c>
    </row>
    <row r="21" spans="1:28" s="25" customFormat="1" ht="138" customHeight="1">
      <c r="A21" s="26" t="s">
        <v>30</v>
      </c>
      <c r="B21" s="22">
        <f>SUM(C21:AB21)</f>
        <v>1434.22</v>
      </c>
      <c r="C21" s="23"/>
      <c r="D21" s="22"/>
      <c r="E21" s="23"/>
      <c r="F21" s="24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>
        <v>182.1</v>
      </c>
      <c r="R21" s="23"/>
      <c r="S21" s="23"/>
      <c r="T21" s="24">
        <v>351.12</v>
      </c>
      <c r="U21" s="23"/>
      <c r="V21" s="23">
        <v>460</v>
      </c>
      <c r="W21" s="23">
        <v>441</v>
      </c>
      <c r="X21" s="23"/>
      <c r="Y21" s="22"/>
      <c r="Z21" s="22"/>
      <c r="AA21" s="23"/>
      <c r="AB21" s="23"/>
    </row>
    <row r="22" spans="1:28" s="25" customFormat="1" ht="138" customHeight="1">
      <c r="A22" s="21" t="s">
        <v>5</v>
      </c>
      <c r="B22" s="22">
        <f>SUM(C22:AB22)</f>
        <v>55602.29765</v>
      </c>
      <c r="C22" s="23"/>
      <c r="D22" s="22"/>
      <c r="E22" s="23"/>
      <c r="F22" s="24"/>
      <c r="G22" s="23">
        <v>2342</v>
      </c>
      <c r="H22" s="23">
        <v>1350</v>
      </c>
      <c r="I22" s="23">
        <v>1000</v>
      </c>
      <c r="J22" s="22">
        <v>2714.1176500000001</v>
      </c>
      <c r="K22" s="23"/>
      <c r="L22" s="23"/>
      <c r="M22" s="23"/>
      <c r="N22" s="23">
        <v>280</v>
      </c>
      <c r="O22" s="23"/>
      <c r="P22" s="23">
        <v>46850.18</v>
      </c>
      <c r="Q22" s="23"/>
      <c r="R22" s="23"/>
      <c r="S22" s="23"/>
      <c r="T22" s="23"/>
      <c r="U22" s="23">
        <v>1066</v>
      </c>
      <c r="V22" s="23"/>
      <c r="W22" s="23"/>
      <c r="X22" s="23"/>
      <c r="Y22" s="22"/>
      <c r="Z22" s="22"/>
      <c r="AA22" s="23">
        <v>0</v>
      </c>
      <c r="AB22" s="23"/>
    </row>
    <row r="23" spans="1:28" s="25" customFormat="1" ht="138" customHeight="1">
      <c r="A23" s="27" t="s">
        <v>1</v>
      </c>
      <c r="B23" s="22">
        <f t="shared" ref="B23:G23" si="0">SUM(B20:B22)</f>
        <v>138662.83773</v>
      </c>
      <c r="C23" s="23">
        <f t="shared" si="0"/>
        <v>311</v>
      </c>
      <c r="D23" s="22">
        <f t="shared" si="0"/>
        <v>11536.119140000001</v>
      </c>
      <c r="E23" s="24">
        <f t="shared" si="0"/>
        <v>32400</v>
      </c>
      <c r="F23" s="24">
        <f t="shared" si="0"/>
        <v>4827.3500000000004</v>
      </c>
      <c r="G23" s="24">
        <f t="shared" si="0"/>
        <v>2342</v>
      </c>
      <c r="H23" s="24">
        <f t="shared" ref="H23:AB23" si="1">SUM(H20:H22)</f>
        <v>1350</v>
      </c>
      <c r="I23" s="24">
        <f t="shared" si="1"/>
        <v>1000</v>
      </c>
      <c r="J23" s="22">
        <f t="shared" si="1"/>
        <v>2714.1176500000001</v>
      </c>
      <c r="K23" s="24">
        <f t="shared" si="1"/>
        <v>2133</v>
      </c>
      <c r="L23" s="24">
        <f t="shared" si="1"/>
        <v>2052</v>
      </c>
      <c r="M23" s="24">
        <f t="shared" si="1"/>
        <v>6823.8</v>
      </c>
      <c r="N23" s="24">
        <f t="shared" si="1"/>
        <v>280</v>
      </c>
      <c r="O23" s="24">
        <f t="shared" si="1"/>
        <v>3808</v>
      </c>
      <c r="P23" s="24">
        <f>SUM(P20:P22)</f>
        <v>46850.18</v>
      </c>
      <c r="Q23" s="24">
        <f>SUM(Q20:Q22)</f>
        <v>182.1</v>
      </c>
      <c r="R23" s="24">
        <f>SUM(R20:R22)</f>
        <v>2354.0300000000002</v>
      </c>
      <c r="S23" s="24">
        <f>SUM(S20:S22)</f>
        <v>0</v>
      </c>
      <c r="T23" s="24">
        <f t="shared" si="1"/>
        <v>351.12</v>
      </c>
      <c r="U23" s="24">
        <f t="shared" si="1"/>
        <v>1066</v>
      </c>
      <c r="V23" s="24">
        <f t="shared" si="1"/>
        <v>460</v>
      </c>
      <c r="W23" s="24">
        <f t="shared" si="1"/>
        <v>526</v>
      </c>
      <c r="X23" s="24">
        <f>SUM(X20:X22)</f>
        <v>4084</v>
      </c>
      <c r="Y23" s="22">
        <f>SUM(Y20:Y22)</f>
        <v>602.02094</v>
      </c>
      <c r="Z23" s="24">
        <f>SUM(Z20:Z22)</f>
        <v>610</v>
      </c>
      <c r="AA23" s="24">
        <f>SUM(AA20:AA22)</f>
        <v>0</v>
      </c>
      <c r="AB23" s="24">
        <f t="shared" si="1"/>
        <v>10000</v>
      </c>
    </row>
    <row r="24" spans="1:28">
      <c r="Y24" s="20"/>
      <c r="Z24" s="20"/>
    </row>
  </sheetData>
  <mergeCells count="38">
    <mergeCell ref="P17:P18"/>
    <mergeCell ref="Y17:Y18"/>
    <mergeCell ref="W17:W18"/>
    <mergeCell ref="J17:J18"/>
    <mergeCell ref="S17:S18"/>
    <mergeCell ref="R17:R18"/>
    <mergeCell ref="K17:K18"/>
    <mergeCell ref="L17:L18"/>
    <mergeCell ref="Q17:Q18"/>
    <mergeCell ref="A14:AB14"/>
    <mergeCell ref="A9:U9"/>
    <mergeCell ref="A8:U8"/>
    <mergeCell ref="C11:U11"/>
    <mergeCell ref="G2:U2"/>
    <mergeCell ref="G3:U3"/>
    <mergeCell ref="G4:U4"/>
    <mergeCell ref="G6:U6"/>
    <mergeCell ref="T5:U5"/>
    <mergeCell ref="U17:U18"/>
    <mergeCell ref="C17:C18"/>
    <mergeCell ref="A16:A18"/>
    <mergeCell ref="M17:M18"/>
    <mergeCell ref="H17:H18"/>
    <mergeCell ref="AA17:AA18"/>
    <mergeCell ref="X17:X18"/>
    <mergeCell ref="O17:O18"/>
    <mergeCell ref="N17:N18"/>
    <mergeCell ref="I17:I18"/>
    <mergeCell ref="G17:G18"/>
    <mergeCell ref="E17:E18"/>
    <mergeCell ref="F17:F18"/>
    <mergeCell ref="B16:B18"/>
    <mergeCell ref="C16:AB16"/>
    <mergeCell ref="V17:V18"/>
    <mergeCell ref="T17:T18"/>
    <mergeCell ref="Z17:Z18"/>
    <mergeCell ref="D17:D18"/>
    <mergeCell ref="AB17:AB18"/>
  </mergeCells>
  <phoneticPr fontId="1" type="noConversion"/>
  <pageMargins left="0.78740157480314965" right="0.39370078740157483" top="0.78740157480314965" bottom="0.78740157480314965" header="0.51181102362204722" footer="0.51181102362204722"/>
  <pageSetup paperSize="9" scale="39" fitToHeight="15" orientation="landscape" r:id="rId1"/>
  <headerFooter alignWithMargins="0"/>
  <colBreaks count="1" manualBreakCount="1">
    <brk id="17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2017 год</vt:lpstr>
    </vt:vector>
  </TitlesOfParts>
  <Company>Талдомское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Рыжкова</dc:creator>
  <cp:lastModifiedBy>777</cp:lastModifiedBy>
  <cp:lastPrinted>2017-12-10T06:53:06Z</cp:lastPrinted>
  <dcterms:created xsi:type="dcterms:W3CDTF">2007-11-19T13:09:23Z</dcterms:created>
  <dcterms:modified xsi:type="dcterms:W3CDTF">2018-01-12T14:35:55Z</dcterms:modified>
</cp:coreProperties>
</file>